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jirikovacik/Disk Google/NPO_2022/HA_mladez/VZ/"/>
    </mc:Choice>
  </mc:AlternateContent>
  <xr:revisionPtr revIDLastSave="0" documentId="13_ncr:1_{40895F62-7F5D-9D42-8AF4-76BCFA9CCE7C}" xr6:coauthVersionLast="47" xr6:coauthVersionMax="47" xr10:uidLastSave="{00000000-0000-0000-0000-000000000000}"/>
  <bookViews>
    <workbookView xWindow="560" yWindow="860" windowWidth="37140" windowHeight="17020" tabRatio="500" xr2:uid="{00000000-000D-0000-FFFF-FFFF00000000}"/>
  </bookViews>
  <sheets>
    <sheet name="digipomucky" sheetId="9" r:id="rId1"/>
  </sheets>
  <definedNames>
    <definedName name="_xlnm.Print_Area" localSheetId="0">digipomucky!$A$2:$G$23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9" l="1"/>
  <c r="G12" i="9"/>
  <c r="G10" i="9"/>
  <c r="G14" i="9"/>
  <c r="G6" i="9" l="1"/>
  <c r="G7" i="9" s="1"/>
</calcChain>
</file>

<file path=xl/sharedStrings.xml><?xml version="1.0" encoding="utf-8"?>
<sst xmlns="http://schemas.openxmlformats.org/spreadsheetml/2006/main" count="26" uniqueCount="24">
  <si>
    <t>p.č.</t>
  </si>
  <si>
    <t>MJ</t>
  </si>
  <si>
    <t>kus</t>
  </si>
  <si>
    <t>VYPLŇUJTE POUZE ZELENÁ POLE!!!</t>
  </si>
  <si>
    <t>Dne:</t>
  </si>
  <si>
    <t>Celková nabídková cena v Kč bez DPH</t>
  </si>
  <si>
    <t>21% DPH</t>
  </si>
  <si>
    <t>Celková nabídková cena v Kč včetně DPH</t>
  </si>
  <si>
    <t>ks</t>
  </si>
  <si>
    <t>Notebook</t>
  </si>
  <si>
    <t>Osoba oprávněná jednat jménem účastníka</t>
  </si>
  <si>
    <t>*) Jednotková cena žádné položky nesmí být vyšší než 33 057 Kč bez DPH – jedná se o neinvestiční výdaje – tzn. max. pořizovací cena jednotlivé položky nesmí přesáhnout 39 999 Kč vč. DPH.</t>
  </si>
  <si>
    <t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zakázky, a to včetně dopravy do místa plnění, instalace a zprovoznění zařízení.</t>
  </si>
  <si>
    <t>Dodávka digitálních pomůcek pro ZŠ Mládežnickou, Havířov – NPO 2022</t>
  </si>
  <si>
    <t>Základní škola Havířov-Podlesí Mládežnická 11/1564 okres Karviná, příspěvková organizace</t>
  </si>
  <si>
    <t>Úhlopříčka obrazovky: 15.6", 1920x1080 (Full HD), 16:9, matný
Operační systém: Windows 11 Professional (případně Win 10 Pro s možností upgrade)
Procesor: min. 18,000 bodů v Passmark, 8 jader
Velikost paměti RAM: 16 GB
Disk: SSD 512 GB
Bez optické mechaniky
Rozhraní: USB Type-C, HDMI, 3.5mm Jack, 4x USB3.2
Prodloužená záruka 3 roky v rámci základní ceny</t>
  </si>
  <si>
    <t>Robotická stavebnice a doplňková souprava - 1. stupeň</t>
  </si>
  <si>
    <t>Robotická stavebnice a doplňková souprava - 2. stupeň</t>
  </si>
  <si>
    <t>Stavebnice umožňující učení STEAM dovedností navrženo pro žáky 1. – 5. třídy základní školy. Součástí jsou komplexní plány vyučujících hodin online s interaktivními podpůrnými materiály. K výrobku existuje funkční mobilní aplikace, jejíž pořízení i provoz je zdarma. Stavebnice je postavena na jednoduchém intuitivním kódovacím jazyce založeným na jazyku Scratch.
Obsah: min. 4 minifigurky, 2 malé motory, senzor barev, malý hub s vstupními/výstupními porty, připojení přes BT, gyroskop a dobíjecí Li-ion baterii s portem pro micro USB k nabíjení a připojení.
+ Doplňková sestava obsahující min. 60 prvků pro kombinované vzdělávání 1.stupeň ZŠ
Záruka 24 měsíců</t>
  </si>
  <si>
    <t>Stavebnice umožňující učení STEAM dovedností navrženo pro žáky 6. – 8. třídy základní školy.
Základ stavebnice tvoří programovatelný Hub s min. 5ti vstupními i výstupními porty, světelná matrice, gyroskop, reproduktor, dobíjecí baterie Li-ion. Konektivita přes BT.
Součástí jsou komplexní plány vyučujících hodin online s interaktivními podpůrnými materiály. K výrobku existuje funkční mobilní aplikace, jejíž pořízení i provoz je zdarma. Stavebnice je postavena na jednoduchém intuitivním kódovacím jazyce založeným na jazyku Scratch.
+ Doplňková sestava obsahující min. 60 prvků pro kombinované vzdělávání 2. stupeň ZŠ
Záruka 24 měsíců</t>
  </si>
  <si>
    <t>název a typ nabízeného zboží, 
parametry nabízeného zboží</t>
  </si>
  <si>
    <t>jednotková cena bez DPH 
v Kč*</t>
  </si>
  <si>
    <t>cena celkem bez DPH 
v Kč</t>
  </si>
  <si>
    <t>Technické parametry - požadované zadavatelem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</si>
</sst>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  <charset val="238"/>
    </font>
    <font>
      <sz val="10"/>
      <color theme="1"/>
      <name val="Calibri Light"/>
      <family val="2"/>
    </font>
    <font>
      <b/>
      <sz val="10"/>
      <color rgb="FFFF0000"/>
      <name val="Calibri Light"/>
      <family val="2"/>
    </font>
    <font>
      <b/>
      <sz val="10"/>
      <color theme="1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0"/>
      <color rgb="FFFF0000"/>
      <name val="Calibri Light"/>
      <family val="2"/>
    </font>
    <font>
      <b/>
      <sz val="10"/>
      <color rgb="FF000000"/>
      <name val="Calibri Light"/>
      <family val="2"/>
    </font>
    <font>
      <sz val="8"/>
      <name val="Calibri Light"/>
      <family val="2"/>
    </font>
    <font>
      <b/>
      <sz val="8"/>
      <color theme="0"/>
      <name val="Calibri Light"/>
      <family val="2"/>
    </font>
    <font>
      <sz val="8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4" fillId="0" borderId="4" xfId="0" applyFont="1" applyFill="1" applyBorder="1" applyAlignme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Protection="1"/>
    <xf numFmtId="0" fontId="9" fillId="0" borderId="4" xfId="0" applyFont="1" applyFill="1" applyBorder="1" applyAlignment="1" applyProtection="1"/>
    <xf numFmtId="4" fontId="8" fillId="0" borderId="4" xfId="0" applyNumberFormat="1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Protection="1"/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0" fontId="4" fillId="3" borderId="0" xfId="0" applyFont="1" applyFill="1" applyProtection="1">
      <protection locked="0"/>
    </xf>
    <xf numFmtId="0" fontId="4" fillId="0" borderId="0" xfId="0" applyFont="1" applyAlignment="1" applyProtection="1">
      <alignment horizontal="center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3" fontId="12" fillId="0" borderId="2" xfId="0" applyNumberFormat="1" applyFont="1" applyBorder="1" applyAlignment="1" applyProtection="1">
      <alignment horizontal="right" vertical="center"/>
    </xf>
    <xf numFmtId="3" fontId="12" fillId="0" borderId="3" xfId="0" applyNumberFormat="1" applyFont="1" applyBorder="1" applyAlignment="1" applyProtection="1">
      <alignment horizontal="right" vertical="center"/>
    </xf>
    <xf numFmtId="4" fontId="12" fillId="3" borderId="2" xfId="0" applyNumberFormat="1" applyFont="1" applyFill="1" applyBorder="1" applyAlignment="1" applyProtection="1">
      <alignment horizontal="left" vertical="center"/>
      <protection locked="0"/>
    </xf>
    <xf numFmtId="4" fontId="12" fillId="3" borderId="3" xfId="0" applyNumberFormat="1" applyFont="1" applyFill="1" applyBorder="1" applyAlignment="1" applyProtection="1">
      <alignment horizontal="left" vertical="center"/>
      <protection locked="0"/>
    </xf>
    <xf numFmtId="4" fontId="12" fillId="3" borderId="2" xfId="0" applyNumberFormat="1" applyFont="1" applyFill="1" applyBorder="1" applyAlignment="1" applyProtection="1">
      <alignment horizontal="right" vertical="center"/>
      <protection locked="0"/>
    </xf>
    <xf numFmtId="4" fontId="12" fillId="3" borderId="3" xfId="0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</xf>
    <xf numFmtId="4" fontId="14" fillId="0" borderId="3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right"/>
    </xf>
  </cellXfs>
  <cellStyles count="6">
    <cellStyle name="Hypertextový odkaz" xfId="1" builtinId="8" hidden="1"/>
    <cellStyle name="Hypertextový odkaz" xfId="3" builtinId="8" hidden="1"/>
    <cellStyle name="Normální" xfId="0" builtinId="0"/>
    <cellStyle name="Normální 2 2" xfId="5" xr:uid="{00000000-0005-0000-0000-000003000000}"/>
    <cellStyle name="Použitý hypertextový odkaz" xfId="2" builtinId="9" hidden="1"/>
    <cellStyle name="Použitý hypertextový odkaz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="189" zoomScaleNormal="150" workbookViewId="0">
      <selection activeCell="B2" sqref="B2"/>
    </sheetView>
  </sheetViews>
  <sheetFormatPr baseColWidth="10" defaultColWidth="10.6640625" defaultRowHeight="14" x14ac:dyDescent="0.2"/>
  <cols>
    <col min="1" max="1" width="5.1640625" style="1" customWidth="1"/>
    <col min="2" max="2" width="47.6640625" style="1" customWidth="1"/>
    <col min="3" max="3" width="4.5" style="1" customWidth="1"/>
    <col min="4" max="4" width="6.6640625" style="1" customWidth="1"/>
    <col min="5" max="5" width="41.1640625" style="1" customWidth="1"/>
    <col min="6" max="7" width="21" style="1" customWidth="1"/>
    <col min="8" max="16384" width="10.6640625" style="1"/>
  </cols>
  <sheetData>
    <row r="1" spans="1:7" x14ac:dyDescent="0.2">
      <c r="E1" s="2" t="s">
        <v>3</v>
      </c>
    </row>
    <row r="2" spans="1:7" x14ac:dyDescent="0.2">
      <c r="B2" s="3" t="s">
        <v>14</v>
      </c>
      <c r="C2" s="4"/>
      <c r="D2" s="4"/>
    </row>
    <row r="3" spans="1:7" x14ac:dyDescent="0.2">
      <c r="C3" s="5"/>
      <c r="D3" s="6" t="s">
        <v>13</v>
      </c>
    </row>
    <row r="4" spans="1:7" x14ac:dyDescent="0.2">
      <c r="B4" s="5"/>
      <c r="C4" s="5"/>
    </row>
    <row r="5" spans="1:7" s="7" customFormat="1" ht="16" x14ac:dyDescent="0.2">
      <c r="B5" s="22" t="s">
        <v>5</v>
      </c>
      <c r="C5" s="23"/>
      <c r="D5" s="23"/>
      <c r="E5" s="23"/>
      <c r="F5" s="8"/>
      <c r="G5" s="9">
        <f>SUM(G10:G15)</f>
        <v>0</v>
      </c>
    </row>
    <row r="6" spans="1:7" s="7" customFormat="1" ht="16" x14ac:dyDescent="0.2">
      <c r="B6" s="22" t="s">
        <v>6</v>
      </c>
      <c r="C6" s="23"/>
      <c r="D6" s="23"/>
      <c r="E6" s="23"/>
      <c r="F6" s="8"/>
      <c r="G6" s="9">
        <f>G5*0.21</f>
        <v>0</v>
      </c>
    </row>
    <row r="7" spans="1:7" s="7" customFormat="1" ht="16" x14ac:dyDescent="0.2">
      <c r="B7" s="37" t="s">
        <v>7</v>
      </c>
      <c r="C7" s="38"/>
      <c r="D7" s="38"/>
      <c r="E7" s="38"/>
      <c r="F7" s="8"/>
      <c r="G7" s="10">
        <f>SUM(G5:G6)</f>
        <v>0</v>
      </c>
    </row>
    <row r="8" spans="1:7" s="11" customFormat="1" x14ac:dyDescent="0.2">
      <c r="B8" s="12"/>
      <c r="F8" s="13"/>
    </row>
    <row r="9" spans="1:7" ht="45" customHeight="1" x14ac:dyDescent="0.2">
      <c r="A9" s="14" t="s">
        <v>0</v>
      </c>
      <c r="B9" s="14" t="s">
        <v>23</v>
      </c>
      <c r="C9" s="14" t="s">
        <v>1</v>
      </c>
      <c r="D9" s="15" t="s">
        <v>8</v>
      </c>
      <c r="E9" s="15" t="s">
        <v>20</v>
      </c>
      <c r="F9" s="15" t="s">
        <v>21</v>
      </c>
      <c r="G9" s="15" t="s">
        <v>22</v>
      </c>
    </row>
    <row r="10" spans="1:7" s="7" customFormat="1" ht="16" x14ac:dyDescent="0.2">
      <c r="A10" s="25">
        <v>1</v>
      </c>
      <c r="B10" s="16" t="s">
        <v>9</v>
      </c>
      <c r="C10" s="26" t="s">
        <v>2</v>
      </c>
      <c r="D10" s="28">
        <v>5</v>
      </c>
      <c r="E10" s="30"/>
      <c r="F10" s="32"/>
      <c r="G10" s="34">
        <f>D10*F10</f>
        <v>0</v>
      </c>
    </row>
    <row r="11" spans="1:7" s="7" customFormat="1" ht="96" x14ac:dyDescent="0.2">
      <c r="A11" s="25"/>
      <c r="B11" s="17" t="s">
        <v>15</v>
      </c>
      <c r="C11" s="27"/>
      <c r="D11" s="29"/>
      <c r="E11" s="31"/>
      <c r="F11" s="33"/>
      <c r="G11" s="35"/>
    </row>
    <row r="12" spans="1:7" s="7" customFormat="1" ht="16" x14ac:dyDescent="0.2">
      <c r="A12" s="25">
        <v>2</v>
      </c>
      <c r="B12" s="16" t="s">
        <v>16</v>
      </c>
      <c r="C12" s="26" t="s">
        <v>2</v>
      </c>
      <c r="D12" s="28">
        <v>15</v>
      </c>
      <c r="E12" s="30"/>
      <c r="F12" s="32"/>
      <c r="G12" s="34">
        <f>D12*F12</f>
        <v>0</v>
      </c>
    </row>
    <row r="13" spans="1:7" s="7" customFormat="1" ht="118" customHeight="1" x14ac:dyDescent="0.2">
      <c r="A13" s="25"/>
      <c r="B13" s="17" t="s">
        <v>18</v>
      </c>
      <c r="C13" s="27"/>
      <c r="D13" s="29"/>
      <c r="E13" s="31"/>
      <c r="F13" s="33"/>
      <c r="G13" s="35"/>
    </row>
    <row r="14" spans="1:7" s="7" customFormat="1" ht="16" x14ac:dyDescent="0.2">
      <c r="A14" s="25">
        <v>3</v>
      </c>
      <c r="B14" s="16" t="s">
        <v>17</v>
      </c>
      <c r="C14" s="26" t="s">
        <v>2</v>
      </c>
      <c r="D14" s="28">
        <v>15</v>
      </c>
      <c r="E14" s="30"/>
      <c r="F14" s="32"/>
      <c r="G14" s="34">
        <f>D14*F14</f>
        <v>0</v>
      </c>
    </row>
    <row r="15" spans="1:7" s="7" customFormat="1" ht="115" customHeight="1" x14ac:dyDescent="0.2">
      <c r="A15" s="25"/>
      <c r="B15" s="17" t="s">
        <v>19</v>
      </c>
      <c r="C15" s="27"/>
      <c r="D15" s="29"/>
      <c r="E15" s="31"/>
      <c r="F15" s="33"/>
      <c r="G15" s="35"/>
    </row>
    <row r="17" spans="1:7" ht="27" customHeight="1" x14ac:dyDescent="0.2">
      <c r="A17" s="18"/>
      <c r="B17" s="24" t="s">
        <v>11</v>
      </c>
      <c r="C17" s="24"/>
      <c r="D17" s="24"/>
      <c r="E17" s="24"/>
      <c r="F17" s="24"/>
      <c r="G17" s="24"/>
    </row>
    <row r="18" spans="1:7" ht="62" customHeight="1" x14ac:dyDescent="0.2">
      <c r="A18" s="36" t="s">
        <v>12</v>
      </c>
      <c r="B18" s="36"/>
      <c r="C18" s="36"/>
      <c r="D18" s="36"/>
      <c r="E18" s="36"/>
      <c r="F18" s="36"/>
      <c r="G18" s="36"/>
    </row>
    <row r="19" spans="1:7" ht="15" x14ac:dyDescent="0.2">
      <c r="A19" s="19" t="s">
        <v>4</v>
      </c>
      <c r="B19" s="20"/>
    </row>
    <row r="20" spans="1:7" x14ac:dyDescent="0.2">
      <c r="A20" s="19"/>
    </row>
    <row r="21" spans="1:7" x14ac:dyDescent="0.2">
      <c r="A21" s="19"/>
    </row>
    <row r="22" spans="1:7" x14ac:dyDescent="0.2">
      <c r="A22" s="19"/>
      <c r="B22" s="20"/>
    </row>
    <row r="23" spans="1:7" x14ac:dyDescent="0.2">
      <c r="B23" s="21" t="s">
        <v>10</v>
      </c>
    </row>
  </sheetData>
  <sheetProtection algorithmName="SHA-512" hashValue="NP0H9eJ4p8zESbmfcbkCZQJrz8ivV20euWLCKXmE0Woj26juN5o4dTf5NJtpBLXrqDsdUYncLxuD6oljkdRjtg==" saltValue="jV5F/lJ12tZiQOmv1yzD5w==" spinCount="100000" sheet="1" formatCells="0" formatColumns="0" formatRows="0"/>
  <mergeCells count="23">
    <mergeCell ref="F14:F15"/>
    <mergeCell ref="G14:G15"/>
    <mergeCell ref="A18:G18"/>
    <mergeCell ref="B7:E7"/>
    <mergeCell ref="B6:E6"/>
    <mergeCell ref="F12:F13"/>
    <mergeCell ref="G12:G13"/>
    <mergeCell ref="B5:E5"/>
    <mergeCell ref="B17:G17"/>
    <mergeCell ref="A10:A11"/>
    <mergeCell ref="C10:C11"/>
    <mergeCell ref="D10:D11"/>
    <mergeCell ref="E10:E11"/>
    <mergeCell ref="F10:F11"/>
    <mergeCell ref="G10:G11"/>
    <mergeCell ref="A14:A15"/>
    <mergeCell ref="C14:C15"/>
    <mergeCell ref="D14:D15"/>
    <mergeCell ref="E14:E15"/>
    <mergeCell ref="A12:A13"/>
    <mergeCell ref="C12:C13"/>
    <mergeCell ref="D12:D13"/>
    <mergeCell ref="E12:E13"/>
  </mergeCells>
  <pageMargins left="0.7" right="0.7" top="0.75" bottom="0.75" header="0.3" footer="0.3"/>
  <pageSetup paperSize="9" scale="83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digipomucky</vt:lpstr>
      <vt:lpstr>digipomucky!Oblast_tisku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jiri kovacik</cp:lastModifiedBy>
  <cp:lastPrinted>2019-08-05T13:30:07Z</cp:lastPrinted>
  <dcterms:created xsi:type="dcterms:W3CDTF">2018-01-17T07:12:00Z</dcterms:created>
  <dcterms:modified xsi:type="dcterms:W3CDTF">2022-10-10T19:24:02Z</dcterms:modified>
</cp:coreProperties>
</file>